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7 - Viáticos y Gastos de Representación\2023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F13" i="1"/>
  <c r="F12" i="1"/>
  <c r="F8" i="1"/>
  <c r="F6" i="1"/>
  <c r="F17" i="1" l="1"/>
</calcChain>
</file>

<file path=xl/sharedStrings.xml><?xml version="1.0" encoding="utf-8"?>
<sst xmlns="http://schemas.openxmlformats.org/spreadsheetml/2006/main" count="39" uniqueCount="32">
  <si>
    <t>NOMBRE</t>
  </si>
  <si>
    <t>DEPARTAMENTO</t>
  </si>
  <si>
    <t>FECHA</t>
  </si>
  <si>
    <t>LUGAR</t>
  </si>
  <si>
    <t>MOTIVO VIAJE</t>
  </si>
  <si>
    <t>IMPORTE</t>
  </si>
  <si>
    <t>Presidencia Municipal de Monclova</t>
  </si>
  <si>
    <t>Encargado: C.P. Kevin Abigael Tamez Esparza</t>
  </si>
  <si>
    <t>Viaticos 2023</t>
  </si>
  <si>
    <t>DIF</t>
  </si>
  <si>
    <t>JESUS DAVID BERRONES  CELESTINO</t>
  </si>
  <si>
    <t>CONTRALORIA</t>
  </si>
  <si>
    <t>SEGURIDAD PUBLICA</t>
  </si>
  <si>
    <t xml:space="preserve">TOTAL </t>
  </si>
  <si>
    <t>REUNION DE TRABAJO DEL DEPARTAMENTO A SU CARGO</t>
  </si>
  <si>
    <t>JORGE LUIS GARZA CALVILLO</t>
  </si>
  <si>
    <t>JURIDICO</t>
  </si>
  <si>
    <t>ASISTIR AL TRIBUNAL LDE CONCILIACION Y ARBITRAJE PARA ENTREGA DE FINIQUITO</t>
  </si>
  <si>
    <t>SAMUEL SAUCEDO VAZQUEZ</t>
  </si>
  <si>
    <t>TRASLADO AL CENTRO ESTATAL DE EVALUACION Y CONTROL DE CONFIANZA</t>
  </si>
  <si>
    <t>LIBERTAD VILLARREAL AGUIRRE</t>
  </si>
  <si>
    <t>DESPACHO DEL ALCALDE</t>
  </si>
  <si>
    <t>Julio</t>
  </si>
  <si>
    <t>ENTREGA DE PAPELERIA EN OFICINAS DE AUDITORIA SUPERIOR</t>
  </si>
  <si>
    <t>PERLA NALLELY CRUZ SIFUENTES</t>
  </si>
  <si>
    <t>SILVIA MARIA FLORES</t>
  </si>
  <si>
    <t>NANCY SAENZ CAMPOS</t>
  </si>
  <si>
    <t>EGRESOS</t>
  </si>
  <si>
    <t>DIVERSAS REUNIONES DE TRABAJO DEL DEPARTAMENTO A SU CARGO</t>
  </si>
  <si>
    <t>YESSICA SELEN BARCO MORALES</t>
  </si>
  <si>
    <t>PROTECCION CIVIL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</si>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</sst>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1007231</xdr:colOff>
      <xdr:row>2</xdr:row>
      <xdr:rowOff>185474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28575" y="0"/>
          <a:ext cx="978656" cy="566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2505075</xdr:colOff>
      <xdr:row>0</xdr:row>
      <xdr:rowOff>66675</xdr:rowOff>
    </xdr:from>
    <xdr:to>
      <xdr:col>5</xdr:col>
      <xdr:colOff>688262</xdr:colOff>
      <xdr:row>3</xdr:row>
      <xdr:rowOff>147467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7362825" y="66675"/>
          <a:ext cx="726362" cy="652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20" zoomScaleNormal="120" workbookViewId="0">
      <selection activeCell="D15" sqref="D15"/>
    </sheetView>
  </sheetViews>
  <sheetFormatPr baseColWidth="10" defaultRowHeight="15" x14ac:dyDescent="0.25"/>
  <cols>
    <col min="1" max="1" width="28.5703125" bestFit="1" customWidth="1"/>
    <col min="2" max="2" width="27.7109375" bestFit="1" customWidth="1"/>
    <col min="3" max="3" width="9.28515625" customWidth="1"/>
    <col min="4" max="4" width="7.5703125" customWidth="1"/>
    <col min="5" max="5" width="51" customWidth="1"/>
    <col min="6" max="6" width="11.140625" customWidth="1"/>
  </cols>
  <sheetData>
    <row r="1" spans="1:6" x14ac:dyDescent="0.25">
      <c r="A1" s="15" t="s">
        <v>6</v>
      </c>
      <c r="B1" s="15"/>
      <c r="C1" s="15"/>
      <c r="D1" s="15"/>
      <c r="E1" s="15"/>
      <c r="F1" s="15"/>
    </row>
    <row r="2" spans="1:6" x14ac:dyDescent="0.25">
      <c r="A2" s="15" t="s">
        <v>8</v>
      </c>
      <c r="B2" s="15"/>
      <c r="C2" s="15"/>
      <c r="D2" s="15"/>
      <c r="E2" s="15"/>
      <c r="F2" s="15"/>
    </row>
    <row r="3" spans="1:6" x14ac:dyDescent="0.25">
      <c r="A3" s="15" t="s">
        <v>22</v>
      </c>
      <c r="B3" s="15"/>
      <c r="C3" s="15"/>
      <c r="D3" s="15"/>
      <c r="E3" s="15"/>
      <c r="F3" s="15"/>
    </row>
    <row r="4" spans="1:6" ht="15.75" thickBot="1" x14ac:dyDescent="0.3">
      <c r="A4" s="16" t="s">
        <v>7</v>
      </c>
      <c r="B4" s="16"/>
      <c r="C4" s="16"/>
      <c r="D4" s="16"/>
      <c r="E4" s="16"/>
      <c r="F4" s="16"/>
    </row>
    <row r="5" spans="1:6" x14ac:dyDescent="0.25">
      <c r="A5" s="1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4" t="s">
        <v>5</v>
      </c>
    </row>
    <row r="6" spans="1:6" x14ac:dyDescent="0.25">
      <c r="A6" s="17" t="s">
        <v>10</v>
      </c>
      <c r="B6" s="17" t="s">
        <v>11</v>
      </c>
      <c r="C6" s="7">
        <v>45121</v>
      </c>
      <c r="D6" s="5"/>
      <c r="E6" s="5" t="s">
        <v>14</v>
      </c>
      <c r="F6" s="8">
        <f>2111</f>
        <v>2111</v>
      </c>
    </row>
    <row r="7" spans="1:6" x14ac:dyDescent="0.25">
      <c r="A7" s="18"/>
      <c r="B7" s="18"/>
      <c r="C7" s="7">
        <v>45134</v>
      </c>
      <c r="D7" s="5"/>
      <c r="E7" s="5" t="s">
        <v>23</v>
      </c>
      <c r="F7" s="8">
        <v>1653.5</v>
      </c>
    </row>
    <row r="8" spans="1:6" x14ac:dyDescent="0.25">
      <c r="A8" s="19"/>
      <c r="B8" s="19"/>
      <c r="C8" s="7">
        <v>45122</v>
      </c>
      <c r="D8" s="5"/>
      <c r="E8" s="5" t="s">
        <v>14</v>
      </c>
      <c r="F8" s="8">
        <f>5561.31</f>
        <v>5561.31</v>
      </c>
    </row>
    <row r="9" spans="1:6" x14ac:dyDescent="0.25">
      <c r="A9" s="9" t="s">
        <v>24</v>
      </c>
      <c r="B9" s="9" t="s">
        <v>12</v>
      </c>
      <c r="C9" s="7"/>
      <c r="D9" s="5"/>
      <c r="E9" s="5" t="s">
        <v>14</v>
      </c>
      <c r="F9" s="8">
        <v>2593.04</v>
      </c>
    </row>
    <row r="10" spans="1:6" x14ac:dyDescent="0.25">
      <c r="A10" s="9" t="s">
        <v>25</v>
      </c>
      <c r="B10" s="9" t="s">
        <v>9</v>
      </c>
      <c r="C10" s="7">
        <v>45125</v>
      </c>
      <c r="D10" s="5"/>
      <c r="E10" s="5" t="s">
        <v>14</v>
      </c>
      <c r="F10" s="8">
        <v>500</v>
      </c>
    </row>
    <row r="11" spans="1:6" ht="24" x14ac:dyDescent="0.25">
      <c r="A11" s="9" t="s">
        <v>26</v>
      </c>
      <c r="B11" s="9" t="s">
        <v>27</v>
      </c>
      <c r="C11" s="7">
        <v>45138</v>
      </c>
      <c r="D11" s="5"/>
      <c r="E11" s="5" t="s">
        <v>28</v>
      </c>
      <c r="F11" s="8">
        <v>5674.78</v>
      </c>
    </row>
    <row r="12" spans="1:6" ht="24" x14ac:dyDescent="0.25">
      <c r="A12" s="9" t="s">
        <v>15</v>
      </c>
      <c r="B12" s="9" t="s">
        <v>16</v>
      </c>
      <c r="C12" s="7">
        <v>45134</v>
      </c>
      <c r="D12" s="5"/>
      <c r="E12" s="5" t="s">
        <v>17</v>
      </c>
      <c r="F12" s="8">
        <f>3998.42</f>
        <v>3998.42</v>
      </c>
    </row>
    <row r="13" spans="1:6" ht="24" x14ac:dyDescent="0.25">
      <c r="A13" s="9" t="s">
        <v>18</v>
      </c>
      <c r="B13" s="9" t="s">
        <v>12</v>
      </c>
      <c r="C13" s="7">
        <v>45124</v>
      </c>
      <c r="D13" s="5"/>
      <c r="E13" s="5" t="s">
        <v>19</v>
      </c>
      <c r="F13" s="8">
        <f>34800</f>
        <v>34800</v>
      </c>
    </row>
    <row r="14" spans="1:6" x14ac:dyDescent="0.25">
      <c r="A14" s="17" t="s">
        <v>20</v>
      </c>
      <c r="B14" s="17" t="s">
        <v>21</v>
      </c>
      <c r="C14" s="7">
        <v>45138</v>
      </c>
      <c r="D14" s="5" t="s">
        <v>31</v>
      </c>
      <c r="E14" s="5" t="s">
        <v>14</v>
      </c>
      <c r="F14" s="8">
        <f>15821.55</f>
        <v>15821.55</v>
      </c>
    </row>
    <row r="15" spans="1:6" x14ac:dyDescent="0.25">
      <c r="A15" s="19"/>
      <c r="B15" s="19"/>
      <c r="C15" s="7">
        <v>45134</v>
      </c>
      <c r="D15" s="5"/>
      <c r="E15" s="5" t="s">
        <v>14</v>
      </c>
      <c r="F15" s="8">
        <v>11262</v>
      </c>
    </row>
    <row r="16" spans="1:6" x14ac:dyDescent="0.25">
      <c r="A16" s="9" t="s">
        <v>29</v>
      </c>
      <c r="B16" s="10" t="s">
        <v>30</v>
      </c>
      <c r="C16" s="11">
        <v>45121</v>
      </c>
      <c r="D16" s="5"/>
      <c r="E16" s="5" t="s">
        <v>14</v>
      </c>
      <c r="F16" s="8">
        <f>1898.31</f>
        <v>1898.31</v>
      </c>
    </row>
    <row r="17" spans="1:6" ht="15.75" thickBot="1" x14ac:dyDescent="0.3">
      <c r="A17" s="12" t="s">
        <v>13</v>
      </c>
      <c r="B17" s="13"/>
      <c r="C17" s="13"/>
      <c r="D17" s="13"/>
      <c r="E17" s="14"/>
      <c r="F17" s="6">
        <f>SUM(F6:F16)</f>
        <v>85873.91</v>
      </c>
    </row>
  </sheetData>
  <mergeCells count="9">
    <mergeCell ref="A17:E17"/>
    <mergeCell ref="A1:F1"/>
    <mergeCell ref="A2:F2"/>
    <mergeCell ref="A3:F3"/>
    <mergeCell ref="A4:F4"/>
    <mergeCell ref="A6:A8"/>
    <mergeCell ref="B6:B8"/>
    <mergeCell ref="A14:A15"/>
    <mergeCell ref="B14:B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Itzel</cp:lastModifiedBy>
  <dcterms:created xsi:type="dcterms:W3CDTF">2022-03-31T18:23:51Z</dcterms:created>
  <dcterms:modified xsi:type="dcterms:W3CDTF">2023-09-19T19:49:16Z</dcterms:modified>
</cp:coreProperties>
</file>